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0" yWindow="0" windowWidth="23000" windowHeight="1754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H5" i="1"/>
  <c r="J5" i="1"/>
  <c r="G5" i="1"/>
  <c r="K5" i="1"/>
  <c r="L5" i="1"/>
  <c r="F6" i="1"/>
  <c r="H6" i="1"/>
  <c r="J6" i="1"/>
  <c r="G6" i="1"/>
  <c r="K6" i="1"/>
  <c r="L6" i="1"/>
  <c r="F7" i="1"/>
  <c r="H7" i="1"/>
  <c r="J7" i="1"/>
  <c r="G7" i="1"/>
  <c r="K7" i="1"/>
  <c r="L7" i="1"/>
  <c r="F8" i="1"/>
  <c r="H8" i="1"/>
  <c r="J8" i="1"/>
  <c r="G8" i="1"/>
  <c r="K8" i="1"/>
  <c r="L8" i="1"/>
  <c r="F9" i="1"/>
  <c r="H9" i="1"/>
  <c r="J9" i="1"/>
  <c r="G9" i="1"/>
  <c r="K9" i="1"/>
  <c r="L9" i="1"/>
  <c r="F10" i="1"/>
  <c r="H10" i="1"/>
  <c r="J10" i="1"/>
  <c r="G10" i="1"/>
  <c r="K10" i="1"/>
  <c r="L10" i="1"/>
  <c r="F11" i="1"/>
  <c r="H11" i="1"/>
  <c r="J11" i="1"/>
  <c r="G11" i="1"/>
  <c r="K11" i="1"/>
  <c r="L11" i="1"/>
  <c r="F12" i="1"/>
  <c r="H12" i="1"/>
  <c r="J12" i="1"/>
  <c r="G12" i="1"/>
  <c r="K12" i="1"/>
  <c r="L12" i="1"/>
  <c r="F13" i="1"/>
  <c r="H13" i="1"/>
  <c r="J13" i="1"/>
  <c r="G13" i="1"/>
  <c r="K13" i="1"/>
  <c r="L13" i="1"/>
  <c r="F14" i="1"/>
  <c r="H14" i="1"/>
  <c r="J14" i="1"/>
  <c r="G14" i="1"/>
  <c r="K14" i="1"/>
  <c r="L14" i="1"/>
  <c r="F15" i="1"/>
  <c r="H15" i="1"/>
  <c r="J15" i="1"/>
  <c r="G15" i="1"/>
  <c r="K15" i="1"/>
  <c r="L15" i="1"/>
  <c r="F16" i="1"/>
  <c r="H16" i="1"/>
  <c r="J16" i="1"/>
  <c r="G16" i="1"/>
  <c r="K16" i="1"/>
  <c r="L16" i="1"/>
  <c r="F17" i="1"/>
  <c r="H17" i="1"/>
  <c r="J17" i="1"/>
  <c r="G17" i="1"/>
  <c r="K17" i="1"/>
  <c r="L17" i="1"/>
  <c r="F18" i="1"/>
  <c r="H18" i="1"/>
  <c r="J18" i="1"/>
  <c r="G18" i="1"/>
  <c r="K18" i="1"/>
  <c r="L18" i="1"/>
  <c r="F19" i="1"/>
  <c r="H19" i="1"/>
  <c r="J19" i="1"/>
  <c r="G19" i="1"/>
  <c r="K19" i="1"/>
  <c r="L19" i="1"/>
  <c r="F20" i="1"/>
  <c r="H20" i="1"/>
  <c r="J20" i="1"/>
  <c r="G20" i="1"/>
  <c r="K20" i="1"/>
  <c r="L20" i="1"/>
  <c r="F21" i="1"/>
  <c r="H21" i="1"/>
  <c r="J21" i="1"/>
  <c r="G21" i="1"/>
  <c r="K21" i="1"/>
  <c r="L21" i="1"/>
  <c r="F22" i="1"/>
  <c r="H22" i="1"/>
  <c r="J22" i="1"/>
  <c r="G22" i="1"/>
  <c r="K22" i="1"/>
  <c r="L22" i="1"/>
  <c r="F23" i="1"/>
  <c r="H23" i="1"/>
  <c r="J23" i="1"/>
  <c r="G23" i="1"/>
  <c r="K23" i="1"/>
  <c r="L23" i="1"/>
  <c r="F24" i="1"/>
  <c r="H24" i="1"/>
  <c r="J24" i="1"/>
  <c r="G24" i="1"/>
  <c r="K24" i="1"/>
  <c r="L24" i="1"/>
  <c r="F25" i="1"/>
  <c r="H25" i="1"/>
  <c r="J25" i="1"/>
  <c r="G25" i="1"/>
  <c r="K25" i="1"/>
  <c r="L25" i="1"/>
  <c r="F26" i="1"/>
  <c r="H26" i="1"/>
  <c r="J26" i="1"/>
  <c r="G26" i="1"/>
  <c r="K26" i="1"/>
  <c r="L26" i="1"/>
  <c r="F27" i="1"/>
  <c r="H27" i="1"/>
  <c r="J27" i="1"/>
  <c r="G27" i="1"/>
  <c r="K27" i="1"/>
  <c r="L27" i="1"/>
  <c r="F28" i="1"/>
  <c r="H28" i="1"/>
  <c r="J28" i="1"/>
  <c r="G28" i="1"/>
  <c r="K28" i="1"/>
  <c r="L28" i="1"/>
  <c r="F29" i="1"/>
  <c r="H29" i="1"/>
  <c r="J29" i="1"/>
  <c r="G29" i="1"/>
  <c r="K29" i="1"/>
  <c r="L29" i="1"/>
  <c r="F30" i="1"/>
  <c r="H30" i="1"/>
  <c r="J30" i="1"/>
  <c r="G30" i="1"/>
  <c r="K30" i="1"/>
  <c r="L30" i="1"/>
  <c r="F31" i="1"/>
  <c r="H31" i="1"/>
  <c r="J31" i="1"/>
  <c r="G31" i="1"/>
  <c r="K31" i="1"/>
  <c r="L31" i="1"/>
  <c r="F32" i="1"/>
  <c r="H32" i="1"/>
  <c r="J32" i="1"/>
  <c r="G32" i="1"/>
  <c r="K32" i="1"/>
  <c r="L32" i="1"/>
  <c r="F33" i="1"/>
  <c r="H33" i="1"/>
  <c r="J33" i="1"/>
  <c r="G33" i="1"/>
  <c r="K33" i="1"/>
  <c r="L33" i="1"/>
  <c r="F34" i="1"/>
  <c r="H34" i="1"/>
  <c r="J34" i="1"/>
  <c r="G34" i="1"/>
  <c r="K34" i="1"/>
  <c r="L34" i="1"/>
  <c r="L43" i="1"/>
  <c r="K43" i="1"/>
  <c r="J43" i="1"/>
  <c r="H43" i="1"/>
  <c r="G35" i="1"/>
  <c r="G36" i="1"/>
  <c r="G37" i="1"/>
  <c r="G38" i="1"/>
  <c r="G39" i="1"/>
  <c r="G40" i="1"/>
  <c r="G41" i="1"/>
  <c r="G42" i="1"/>
  <c r="G43" i="1"/>
  <c r="F35" i="1"/>
  <c r="F36" i="1"/>
  <c r="F37" i="1"/>
  <c r="F38" i="1"/>
  <c r="F39" i="1"/>
  <c r="F40" i="1"/>
  <c r="F41" i="1"/>
  <c r="F42" i="1"/>
  <c r="F43" i="1"/>
</calcChain>
</file>

<file path=xl/sharedStrings.xml><?xml version="1.0" encoding="utf-8"?>
<sst xmlns="http://schemas.openxmlformats.org/spreadsheetml/2006/main" count="124" uniqueCount="52">
  <si>
    <t>María</t>
  </si>
  <si>
    <t>Yamilet</t>
  </si>
  <si>
    <t>Edgar</t>
  </si>
  <si>
    <t>Adriana</t>
  </si>
  <si>
    <t>Karla</t>
  </si>
  <si>
    <t>Guadalupe</t>
  </si>
  <si>
    <t>Eliel</t>
  </si>
  <si>
    <t>Lisbeth</t>
  </si>
  <si>
    <t>Benito</t>
  </si>
  <si>
    <t>Elvira</t>
  </si>
  <si>
    <t>Sabina</t>
  </si>
  <si>
    <t>Agélica</t>
  </si>
  <si>
    <t>Martha</t>
  </si>
  <si>
    <t>Elías</t>
  </si>
  <si>
    <t>Luis Enrique</t>
  </si>
  <si>
    <t>Alma</t>
  </si>
  <si>
    <t>Isabel</t>
  </si>
  <si>
    <t>Alfonso</t>
  </si>
  <si>
    <t>Jovani</t>
  </si>
  <si>
    <t>José Luis</t>
  </si>
  <si>
    <t>Angel</t>
  </si>
  <si>
    <t>César</t>
  </si>
  <si>
    <t>Tania</t>
  </si>
  <si>
    <t>Cintia</t>
  </si>
  <si>
    <t>Sandra</t>
  </si>
  <si>
    <t>Arlette</t>
  </si>
  <si>
    <t>Oscar</t>
  </si>
  <si>
    <t>Guillermo</t>
  </si>
  <si>
    <t>Pedro</t>
  </si>
  <si>
    <t>Mario</t>
  </si>
  <si>
    <t>Enrique</t>
  </si>
  <si>
    <t>Jacaranda</t>
  </si>
  <si>
    <t>Nohemí</t>
  </si>
  <si>
    <t>Alicia</t>
  </si>
  <si>
    <t>Roberta</t>
  </si>
  <si>
    <t>Género</t>
  </si>
  <si>
    <t>F</t>
  </si>
  <si>
    <t>M</t>
  </si>
  <si>
    <t>Andrés</t>
  </si>
  <si>
    <t>Carlos</t>
  </si>
  <si>
    <t>Angeles</t>
  </si>
  <si>
    <t>Ganará el PRI?</t>
  </si>
  <si>
    <t>Si</t>
  </si>
  <si>
    <t>No</t>
  </si>
  <si>
    <t>Sí</t>
  </si>
  <si>
    <t>N/A</t>
  </si>
  <si>
    <t>Ganará el PRI</t>
  </si>
  <si>
    <t>F+PPRI</t>
  </si>
  <si>
    <t>M+PRI</t>
  </si>
  <si>
    <t>Verif</t>
  </si>
  <si>
    <t>Hoja de Captura.</t>
  </si>
  <si>
    <t>Percepción de Preferencias Electorales en la Zona Metropolitana de Xalapa 201602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</si>
</sst>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1"/>
      <name val="Arial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pane ySplit="1460" topLeftCell="A22" activePane="bottomLeft"/>
      <selection activeCell="F1" sqref="F1:G1048576"/>
      <selection pane="bottomLeft" activeCell="A44" sqref="A44:XFD44"/>
    </sheetView>
  </sheetViews>
  <sheetFormatPr baseColWidth="10" defaultRowHeight="15" x14ac:dyDescent="0"/>
  <cols>
    <col min="1" max="1" width="4.83203125" customWidth="1"/>
    <col min="2" max="2" width="10.83203125" customWidth="1"/>
    <col min="3" max="3" width="7" customWidth="1"/>
    <col min="4" max="4" width="13" bestFit="1" customWidth="1"/>
    <col min="5" max="5" width="1.1640625" customWidth="1"/>
    <col min="6" max="7" width="4.5" customWidth="1"/>
    <col min="9" max="9" width="2" customWidth="1"/>
    <col min="10" max="10" width="9.5" customWidth="1"/>
    <col min="11" max="12" width="6.6640625" customWidth="1"/>
  </cols>
  <sheetData>
    <row r="1" spans="1:12">
      <c r="A1" t="s">
        <v>50</v>
      </c>
    </row>
    <row r="2" spans="1:12" ht="16">
      <c r="A2" s="5" t="s">
        <v>51</v>
      </c>
    </row>
    <row r="3" spans="1:12" ht="11" customHeight="1"/>
    <row r="4" spans="1:12">
      <c r="C4" s="3" t="s">
        <v>35</v>
      </c>
      <c r="D4" s="4" t="s">
        <v>41</v>
      </c>
      <c r="E4" s="4"/>
      <c r="F4" s="3" t="s">
        <v>36</v>
      </c>
      <c r="G4" s="3" t="s">
        <v>37</v>
      </c>
      <c r="H4" s="4" t="s">
        <v>46</v>
      </c>
      <c r="I4" s="4"/>
      <c r="J4" s="3" t="s">
        <v>47</v>
      </c>
      <c r="K4" s="3" t="s">
        <v>48</v>
      </c>
      <c r="L4" s="3" t="s">
        <v>49</v>
      </c>
    </row>
    <row r="5" spans="1:12">
      <c r="A5">
        <v>1</v>
      </c>
      <c r="B5" s="1" t="s">
        <v>0</v>
      </c>
      <c r="C5" s="2" t="s">
        <v>36</v>
      </c>
      <c r="D5" s="2" t="s">
        <v>42</v>
      </c>
      <c r="F5" s="2">
        <f>IF(C5="F",1,0)</f>
        <v>1</v>
      </c>
      <c r="G5" s="2">
        <f>IF(C5="M",1,0)</f>
        <v>0</v>
      </c>
      <c r="H5" s="2">
        <f>IF(D5="Si",1,0)</f>
        <v>1</v>
      </c>
      <c r="J5" s="2">
        <f>F5*H5</f>
        <v>1</v>
      </c>
      <c r="K5" s="2">
        <f>G5*H5</f>
        <v>0</v>
      </c>
      <c r="L5" s="2">
        <f>J5+K5</f>
        <v>1</v>
      </c>
    </row>
    <row r="6" spans="1:12">
      <c r="A6">
        <v>2</v>
      </c>
      <c r="B6" s="1" t="s">
        <v>1</v>
      </c>
      <c r="C6" s="2" t="s">
        <v>36</v>
      </c>
      <c r="D6" s="2" t="s">
        <v>42</v>
      </c>
      <c r="F6" s="2">
        <f t="shared" ref="F6:F42" si="0">IF(C6="F",1,0)</f>
        <v>1</v>
      </c>
      <c r="G6" s="2">
        <f t="shared" ref="G6:G42" si="1">IF(C6="M",1,0)</f>
        <v>0</v>
      </c>
      <c r="H6" s="2">
        <f t="shared" ref="H6:H33" si="2">IF(D6="Si",1,0)</f>
        <v>1</v>
      </c>
      <c r="J6" s="2">
        <f t="shared" ref="J6:J34" si="3">F6*H6</f>
        <v>1</v>
      </c>
      <c r="K6" s="2">
        <f t="shared" ref="K6:K34" si="4">G6*H6</f>
        <v>0</v>
      </c>
      <c r="L6" s="2">
        <f t="shared" ref="L6:L34" si="5">J6+K6</f>
        <v>1</v>
      </c>
    </row>
    <row r="7" spans="1:12">
      <c r="A7">
        <v>3</v>
      </c>
      <c r="B7" s="1" t="s">
        <v>2</v>
      </c>
      <c r="C7" s="2" t="s">
        <v>37</v>
      </c>
      <c r="D7" s="2" t="s">
        <v>42</v>
      </c>
      <c r="F7" s="2">
        <f t="shared" si="0"/>
        <v>0</v>
      </c>
      <c r="G7" s="2">
        <f t="shared" si="1"/>
        <v>1</v>
      </c>
      <c r="H7" s="2">
        <f t="shared" si="2"/>
        <v>1</v>
      </c>
      <c r="J7" s="2">
        <f t="shared" si="3"/>
        <v>0</v>
      </c>
      <c r="K7" s="2">
        <f t="shared" si="4"/>
        <v>1</v>
      </c>
      <c r="L7" s="2">
        <f t="shared" si="5"/>
        <v>1</v>
      </c>
    </row>
    <row r="8" spans="1:12">
      <c r="A8">
        <v>4</v>
      </c>
      <c r="B8" s="1" t="s">
        <v>3</v>
      </c>
      <c r="C8" s="2" t="s">
        <v>36</v>
      </c>
      <c r="D8" s="2" t="s">
        <v>42</v>
      </c>
      <c r="F8" s="2">
        <f t="shared" si="0"/>
        <v>1</v>
      </c>
      <c r="G8" s="2">
        <f t="shared" si="1"/>
        <v>0</v>
      </c>
      <c r="H8" s="2">
        <f t="shared" si="2"/>
        <v>1</v>
      </c>
      <c r="J8" s="2">
        <f t="shared" si="3"/>
        <v>1</v>
      </c>
      <c r="K8" s="2">
        <f t="shared" si="4"/>
        <v>0</v>
      </c>
      <c r="L8" s="2">
        <f t="shared" si="5"/>
        <v>1</v>
      </c>
    </row>
    <row r="9" spans="1:12">
      <c r="A9">
        <v>5</v>
      </c>
      <c r="B9" s="1" t="s">
        <v>4</v>
      </c>
      <c r="C9" s="2" t="s">
        <v>36</v>
      </c>
      <c r="D9" s="2" t="s">
        <v>42</v>
      </c>
      <c r="F9" s="2">
        <f t="shared" si="0"/>
        <v>1</v>
      </c>
      <c r="G9" s="2">
        <f t="shared" si="1"/>
        <v>0</v>
      </c>
      <c r="H9" s="2">
        <f t="shared" si="2"/>
        <v>1</v>
      </c>
      <c r="J9" s="2">
        <f t="shared" si="3"/>
        <v>1</v>
      </c>
      <c r="K9" s="2">
        <f t="shared" si="4"/>
        <v>0</v>
      </c>
      <c r="L9" s="2">
        <f t="shared" si="5"/>
        <v>1</v>
      </c>
    </row>
    <row r="10" spans="1:12">
      <c r="A10">
        <v>6</v>
      </c>
      <c r="B10" s="1" t="s">
        <v>5</v>
      </c>
      <c r="C10" s="2" t="s">
        <v>36</v>
      </c>
      <c r="D10" s="2" t="s">
        <v>43</v>
      </c>
      <c r="F10" s="2">
        <f t="shared" si="0"/>
        <v>1</v>
      </c>
      <c r="G10" s="2">
        <f t="shared" si="1"/>
        <v>0</v>
      </c>
      <c r="H10" s="2">
        <f t="shared" si="2"/>
        <v>0</v>
      </c>
      <c r="J10" s="2">
        <f t="shared" si="3"/>
        <v>0</v>
      </c>
      <c r="K10" s="2">
        <f t="shared" si="4"/>
        <v>0</v>
      </c>
      <c r="L10" s="2">
        <f t="shared" si="5"/>
        <v>0</v>
      </c>
    </row>
    <row r="11" spans="1:12">
      <c r="A11">
        <v>7</v>
      </c>
      <c r="B11" s="1" t="s">
        <v>6</v>
      </c>
      <c r="C11" s="2" t="s">
        <v>36</v>
      </c>
      <c r="D11" s="2" t="s">
        <v>42</v>
      </c>
      <c r="F11" s="2">
        <f t="shared" si="0"/>
        <v>1</v>
      </c>
      <c r="G11" s="2">
        <f t="shared" si="1"/>
        <v>0</v>
      </c>
      <c r="H11" s="2">
        <f t="shared" si="2"/>
        <v>1</v>
      </c>
      <c r="J11" s="2">
        <f t="shared" si="3"/>
        <v>1</v>
      </c>
      <c r="K11" s="2">
        <f t="shared" si="4"/>
        <v>0</v>
      </c>
      <c r="L11" s="2">
        <f t="shared" si="5"/>
        <v>1</v>
      </c>
    </row>
    <row r="12" spans="1:12">
      <c r="A12">
        <v>8</v>
      </c>
      <c r="B12" s="1" t="s">
        <v>7</v>
      </c>
      <c r="C12" s="2" t="s">
        <v>36</v>
      </c>
      <c r="D12" s="2" t="s">
        <v>42</v>
      </c>
      <c r="F12" s="2">
        <f t="shared" si="0"/>
        <v>1</v>
      </c>
      <c r="G12" s="2">
        <f t="shared" si="1"/>
        <v>0</v>
      </c>
      <c r="H12" s="2">
        <f t="shared" si="2"/>
        <v>1</v>
      </c>
      <c r="J12" s="2">
        <f t="shared" si="3"/>
        <v>1</v>
      </c>
      <c r="K12" s="2">
        <f t="shared" si="4"/>
        <v>0</v>
      </c>
      <c r="L12" s="2">
        <f t="shared" si="5"/>
        <v>1</v>
      </c>
    </row>
    <row r="13" spans="1:12">
      <c r="A13">
        <v>9</v>
      </c>
      <c r="B13" s="1" t="s">
        <v>8</v>
      </c>
      <c r="C13" s="2" t="s">
        <v>37</v>
      </c>
      <c r="D13" s="2" t="s">
        <v>42</v>
      </c>
      <c r="F13" s="2">
        <f t="shared" si="0"/>
        <v>0</v>
      </c>
      <c r="G13" s="2">
        <f t="shared" si="1"/>
        <v>1</v>
      </c>
      <c r="H13" s="2">
        <f t="shared" si="2"/>
        <v>1</v>
      </c>
      <c r="J13" s="2">
        <f t="shared" si="3"/>
        <v>0</v>
      </c>
      <c r="K13" s="2">
        <f t="shared" si="4"/>
        <v>1</v>
      </c>
      <c r="L13" s="2">
        <f t="shared" si="5"/>
        <v>1</v>
      </c>
    </row>
    <row r="14" spans="1:12">
      <c r="A14">
        <v>10</v>
      </c>
      <c r="B14" s="1" t="s">
        <v>9</v>
      </c>
      <c r="C14" s="2" t="s">
        <v>36</v>
      </c>
      <c r="D14" s="2" t="s">
        <v>42</v>
      </c>
      <c r="F14" s="2">
        <f t="shared" si="0"/>
        <v>1</v>
      </c>
      <c r="G14" s="2">
        <f t="shared" si="1"/>
        <v>0</v>
      </c>
      <c r="H14" s="2">
        <f t="shared" si="2"/>
        <v>1</v>
      </c>
      <c r="J14" s="2">
        <f t="shared" si="3"/>
        <v>1</v>
      </c>
      <c r="K14" s="2">
        <f t="shared" si="4"/>
        <v>0</v>
      </c>
      <c r="L14" s="2">
        <f t="shared" si="5"/>
        <v>1</v>
      </c>
    </row>
    <row r="15" spans="1:12">
      <c r="A15">
        <v>11</v>
      </c>
      <c r="B15" s="1" t="s">
        <v>10</v>
      </c>
      <c r="C15" s="2" t="s">
        <v>36</v>
      </c>
      <c r="D15" s="2" t="s">
        <v>42</v>
      </c>
      <c r="F15" s="2">
        <f t="shared" si="0"/>
        <v>1</v>
      </c>
      <c r="G15" s="2">
        <f t="shared" si="1"/>
        <v>0</v>
      </c>
      <c r="H15" s="2">
        <f t="shared" si="2"/>
        <v>1</v>
      </c>
      <c r="J15" s="2">
        <f t="shared" si="3"/>
        <v>1</v>
      </c>
      <c r="K15" s="2">
        <f t="shared" si="4"/>
        <v>0</v>
      </c>
      <c r="L15" s="2">
        <f t="shared" si="5"/>
        <v>1</v>
      </c>
    </row>
    <row r="16" spans="1:12">
      <c r="A16">
        <v>12</v>
      </c>
      <c r="B16" s="1" t="s">
        <v>38</v>
      </c>
      <c r="C16" s="2" t="s">
        <v>37</v>
      </c>
      <c r="D16" s="2" t="s">
        <v>43</v>
      </c>
      <c r="F16" s="2">
        <f t="shared" si="0"/>
        <v>0</v>
      </c>
      <c r="G16" s="2">
        <f t="shared" si="1"/>
        <v>1</v>
      </c>
      <c r="H16" s="2">
        <f t="shared" si="2"/>
        <v>0</v>
      </c>
      <c r="J16" s="2">
        <f t="shared" si="3"/>
        <v>0</v>
      </c>
      <c r="K16" s="2">
        <f t="shared" si="4"/>
        <v>0</v>
      </c>
      <c r="L16" s="2">
        <f t="shared" si="5"/>
        <v>0</v>
      </c>
    </row>
    <row r="17" spans="1:12">
      <c r="A17">
        <v>13</v>
      </c>
      <c r="B17" s="1" t="s">
        <v>39</v>
      </c>
      <c r="C17" s="2" t="s">
        <v>37</v>
      </c>
      <c r="D17" s="2" t="s">
        <v>43</v>
      </c>
      <c r="F17" s="2">
        <f t="shared" si="0"/>
        <v>0</v>
      </c>
      <c r="G17" s="2">
        <f t="shared" si="1"/>
        <v>1</v>
      </c>
      <c r="H17" s="2">
        <f t="shared" si="2"/>
        <v>0</v>
      </c>
      <c r="J17" s="2">
        <f t="shared" si="3"/>
        <v>0</v>
      </c>
      <c r="K17" s="2">
        <f t="shared" si="4"/>
        <v>0</v>
      </c>
      <c r="L17" s="2">
        <f t="shared" si="5"/>
        <v>0</v>
      </c>
    </row>
    <row r="18" spans="1:12">
      <c r="A18">
        <v>14</v>
      </c>
      <c r="B18" s="1" t="s">
        <v>40</v>
      </c>
      <c r="C18" s="2" t="s">
        <v>36</v>
      </c>
      <c r="D18" s="2" t="s">
        <v>42</v>
      </c>
      <c r="F18" s="2">
        <f t="shared" si="0"/>
        <v>1</v>
      </c>
      <c r="G18" s="2">
        <f t="shared" si="1"/>
        <v>0</v>
      </c>
      <c r="H18" s="2">
        <f t="shared" si="2"/>
        <v>1</v>
      </c>
      <c r="J18" s="2">
        <f t="shared" si="3"/>
        <v>1</v>
      </c>
      <c r="K18" s="2">
        <f t="shared" si="4"/>
        <v>0</v>
      </c>
      <c r="L18" s="2">
        <f t="shared" si="5"/>
        <v>1</v>
      </c>
    </row>
    <row r="19" spans="1:12">
      <c r="A19">
        <v>15</v>
      </c>
      <c r="B19" s="1" t="s">
        <v>11</v>
      </c>
      <c r="C19" s="2" t="s">
        <v>36</v>
      </c>
      <c r="D19" s="2" t="s">
        <v>42</v>
      </c>
      <c r="F19" s="2">
        <f t="shared" si="0"/>
        <v>1</v>
      </c>
      <c r="G19" s="2">
        <f t="shared" si="1"/>
        <v>0</v>
      </c>
      <c r="H19" s="2">
        <f t="shared" si="2"/>
        <v>1</v>
      </c>
      <c r="J19" s="2">
        <f t="shared" si="3"/>
        <v>1</v>
      </c>
      <c r="K19" s="2">
        <f t="shared" si="4"/>
        <v>0</v>
      </c>
      <c r="L19" s="2">
        <f t="shared" si="5"/>
        <v>1</v>
      </c>
    </row>
    <row r="20" spans="1:12">
      <c r="A20">
        <v>16</v>
      </c>
      <c r="B20" s="1" t="s">
        <v>12</v>
      </c>
      <c r="C20" s="2" t="s">
        <v>36</v>
      </c>
      <c r="D20" s="2" t="s">
        <v>43</v>
      </c>
      <c r="F20" s="2">
        <f t="shared" si="0"/>
        <v>1</v>
      </c>
      <c r="G20" s="2">
        <f t="shared" si="1"/>
        <v>0</v>
      </c>
      <c r="H20" s="2">
        <f t="shared" si="2"/>
        <v>0</v>
      </c>
      <c r="J20" s="2">
        <f t="shared" si="3"/>
        <v>0</v>
      </c>
      <c r="K20" s="2">
        <f t="shared" si="4"/>
        <v>0</v>
      </c>
      <c r="L20" s="2">
        <f t="shared" si="5"/>
        <v>0</v>
      </c>
    </row>
    <row r="21" spans="1:12">
      <c r="A21">
        <v>17</v>
      </c>
      <c r="B21" s="1" t="s">
        <v>13</v>
      </c>
      <c r="C21" s="2" t="s">
        <v>37</v>
      </c>
      <c r="D21" s="2" t="s">
        <v>42</v>
      </c>
      <c r="F21" s="2">
        <f t="shared" si="0"/>
        <v>0</v>
      </c>
      <c r="G21" s="2">
        <f t="shared" si="1"/>
        <v>1</v>
      </c>
      <c r="H21" s="2">
        <f t="shared" si="2"/>
        <v>1</v>
      </c>
      <c r="J21" s="2">
        <f t="shared" si="3"/>
        <v>0</v>
      </c>
      <c r="K21" s="2">
        <f t="shared" si="4"/>
        <v>1</v>
      </c>
      <c r="L21" s="2">
        <f t="shared" si="5"/>
        <v>1</v>
      </c>
    </row>
    <row r="22" spans="1:12">
      <c r="A22">
        <v>18</v>
      </c>
      <c r="B22" s="1" t="s">
        <v>14</v>
      </c>
      <c r="C22" s="2" t="s">
        <v>37</v>
      </c>
      <c r="D22" s="2" t="s">
        <v>42</v>
      </c>
      <c r="F22" s="2">
        <f t="shared" si="0"/>
        <v>0</v>
      </c>
      <c r="G22" s="2">
        <f t="shared" si="1"/>
        <v>1</v>
      </c>
      <c r="H22" s="2">
        <f t="shared" si="2"/>
        <v>1</v>
      </c>
      <c r="J22" s="2">
        <f t="shared" si="3"/>
        <v>0</v>
      </c>
      <c r="K22" s="2">
        <f t="shared" si="4"/>
        <v>1</v>
      </c>
      <c r="L22" s="2">
        <f t="shared" si="5"/>
        <v>1</v>
      </c>
    </row>
    <row r="23" spans="1:12">
      <c r="A23">
        <v>19</v>
      </c>
      <c r="B23" s="1" t="s">
        <v>15</v>
      </c>
      <c r="C23" s="2" t="s">
        <v>36</v>
      </c>
      <c r="D23" s="2" t="s">
        <v>42</v>
      </c>
      <c r="F23" s="2">
        <f t="shared" si="0"/>
        <v>1</v>
      </c>
      <c r="G23" s="2">
        <f t="shared" si="1"/>
        <v>0</v>
      </c>
      <c r="H23" s="2">
        <f t="shared" si="2"/>
        <v>1</v>
      </c>
      <c r="J23" s="2">
        <f t="shared" si="3"/>
        <v>1</v>
      </c>
      <c r="K23" s="2">
        <f t="shared" si="4"/>
        <v>0</v>
      </c>
      <c r="L23" s="2">
        <f t="shared" si="5"/>
        <v>1</v>
      </c>
    </row>
    <row r="24" spans="1:12">
      <c r="A24">
        <v>20</v>
      </c>
      <c r="B24" s="1" t="s">
        <v>16</v>
      </c>
      <c r="C24" s="2" t="s">
        <v>36</v>
      </c>
      <c r="D24" s="2" t="s">
        <v>43</v>
      </c>
      <c r="F24" s="2">
        <f t="shared" si="0"/>
        <v>1</v>
      </c>
      <c r="G24" s="2">
        <f t="shared" si="1"/>
        <v>0</v>
      </c>
      <c r="H24" s="2">
        <f t="shared" si="2"/>
        <v>0</v>
      </c>
      <c r="J24" s="2">
        <f t="shared" si="3"/>
        <v>0</v>
      </c>
      <c r="K24" s="2">
        <f t="shared" si="4"/>
        <v>0</v>
      </c>
      <c r="L24" s="2">
        <f t="shared" si="5"/>
        <v>0</v>
      </c>
    </row>
    <row r="25" spans="1:12">
      <c r="A25">
        <v>21</v>
      </c>
      <c r="B25" s="1" t="s">
        <v>17</v>
      </c>
      <c r="C25" s="2" t="s">
        <v>37</v>
      </c>
      <c r="D25" s="2" t="s">
        <v>43</v>
      </c>
      <c r="F25" s="2">
        <f t="shared" si="0"/>
        <v>0</v>
      </c>
      <c r="G25" s="2">
        <f t="shared" si="1"/>
        <v>1</v>
      </c>
      <c r="H25" s="2">
        <f t="shared" si="2"/>
        <v>0</v>
      </c>
      <c r="J25" s="2">
        <f t="shared" si="3"/>
        <v>0</v>
      </c>
      <c r="K25" s="2">
        <f t="shared" si="4"/>
        <v>0</v>
      </c>
      <c r="L25" s="2">
        <f t="shared" si="5"/>
        <v>0</v>
      </c>
    </row>
    <row r="26" spans="1:12">
      <c r="A26">
        <v>22</v>
      </c>
      <c r="B26" s="1" t="s">
        <v>18</v>
      </c>
      <c r="C26" s="2" t="s">
        <v>37</v>
      </c>
      <c r="D26" s="2" t="s">
        <v>42</v>
      </c>
      <c r="F26" s="2">
        <f t="shared" si="0"/>
        <v>0</v>
      </c>
      <c r="G26" s="2">
        <f t="shared" si="1"/>
        <v>1</v>
      </c>
      <c r="H26" s="2">
        <f t="shared" si="2"/>
        <v>1</v>
      </c>
      <c r="J26" s="2">
        <f t="shared" si="3"/>
        <v>0</v>
      </c>
      <c r="K26" s="2">
        <f t="shared" si="4"/>
        <v>1</v>
      </c>
      <c r="L26" s="2">
        <f t="shared" si="5"/>
        <v>1</v>
      </c>
    </row>
    <row r="27" spans="1:12">
      <c r="A27">
        <v>23</v>
      </c>
      <c r="B27" s="1" t="s">
        <v>19</v>
      </c>
      <c r="C27" s="2" t="s">
        <v>37</v>
      </c>
      <c r="D27" s="2" t="s">
        <v>43</v>
      </c>
      <c r="F27" s="2">
        <f t="shared" si="0"/>
        <v>0</v>
      </c>
      <c r="G27" s="2">
        <f t="shared" si="1"/>
        <v>1</v>
      </c>
      <c r="H27" s="2">
        <f t="shared" si="2"/>
        <v>0</v>
      </c>
      <c r="J27" s="2">
        <f t="shared" si="3"/>
        <v>0</v>
      </c>
      <c r="K27" s="2">
        <f t="shared" si="4"/>
        <v>0</v>
      </c>
      <c r="L27" s="2">
        <f t="shared" si="5"/>
        <v>0</v>
      </c>
    </row>
    <row r="28" spans="1:12">
      <c r="A28">
        <v>24</v>
      </c>
      <c r="B28" s="1" t="s">
        <v>20</v>
      </c>
      <c r="C28" s="2" t="s">
        <v>37</v>
      </c>
      <c r="D28" s="2" t="s">
        <v>42</v>
      </c>
      <c r="F28" s="2">
        <f t="shared" si="0"/>
        <v>0</v>
      </c>
      <c r="G28" s="2">
        <f t="shared" si="1"/>
        <v>1</v>
      </c>
      <c r="H28" s="2">
        <f t="shared" si="2"/>
        <v>1</v>
      </c>
      <c r="J28" s="2">
        <f t="shared" si="3"/>
        <v>0</v>
      </c>
      <c r="K28" s="2">
        <f t="shared" si="4"/>
        <v>1</v>
      </c>
      <c r="L28" s="2">
        <f t="shared" si="5"/>
        <v>1</v>
      </c>
    </row>
    <row r="29" spans="1:12">
      <c r="A29">
        <v>25</v>
      </c>
      <c r="B29" s="1" t="s">
        <v>21</v>
      </c>
      <c r="C29" s="2" t="s">
        <v>37</v>
      </c>
      <c r="D29" s="2" t="s">
        <v>42</v>
      </c>
      <c r="F29" s="2">
        <f t="shared" si="0"/>
        <v>0</v>
      </c>
      <c r="G29" s="2">
        <f t="shared" si="1"/>
        <v>1</v>
      </c>
      <c r="H29" s="2">
        <f t="shared" si="2"/>
        <v>1</v>
      </c>
      <c r="J29" s="2">
        <f t="shared" si="3"/>
        <v>0</v>
      </c>
      <c r="K29" s="2">
        <f t="shared" si="4"/>
        <v>1</v>
      </c>
      <c r="L29" s="2">
        <f t="shared" si="5"/>
        <v>1</v>
      </c>
    </row>
    <row r="30" spans="1:12">
      <c r="A30">
        <v>26</v>
      </c>
      <c r="B30" s="1" t="s">
        <v>22</v>
      </c>
      <c r="C30" s="2" t="s">
        <v>36</v>
      </c>
      <c r="D30" s="2" t="s">
        <v>42</v>
      </c>
      <c r="F30" s="2">
        <f t="shared" si="0"/>
        <v>1</v>
      </c>
      <c r="G30" s="2">
        <f t="shared" si="1"/>
        <v>0</v>
      </c>
      <c r="H30" s="2">
        <f t="shared" si="2"/>
        <v>1</v>
      </c>
      <c r="J30" s="2">
        <f t="shared" si="3"/>
        <v>1</v>
      </c>
      <c r="K30" s="2">
        <f t="shared" si="4"/>
        <v>0</v>
      </c>
      <c r="L30" s="2">
        <f t="shared" si="5"/>
        <v>1</v>
      </c>
    </row>
    <row r="31" spans="1:12">
      <c r="A31">
        <v>27</v>
      </c>
      <c r="B31" s="1" t="s">
        <v>23</v>
      </c>
      <c r="C31" s="2" t="s">
        <v>36</v>
      </c>
      <c r="D31" s="2" t="s">
        <v>42</v>
      </c>
      <c r="F31" s="2">
        <f t="shared" si="0"/>
        <v>1</v>
      </c>
      <c r="G31" s="2">
        <f t="shared" si="1"/>
        <v>0</v>
      </c>
      <c r="H31" s="2">
        <f t="shared" si="2"/>
        <v>1</v>
      </c>
      <c r="J31" s="2">
        <f t="shared" si="3"/>
        <v>1</v>
      </c>
      <c r="K31" s="2">
        <f t="shared" si="4"/>
        <v>0</v>
      </c>
      <c r="L31" s="2">
        <f t="shared" si="5"/>
        <v>1</v>
      </c>
    </row>
    <row r="32" spans="1:12">
      <c r="A32">
        <v>28</v>
      </c>
      <c r="B32" s="1" t="s">
        <v>24</v>
      </c>
      <c r="C32" s="2" t="s">
        <v>36</v>
      </c>
      <c r="D32" s="2" t="s">
        <v>42</v>
      </c>
      <c r="F32" s="2">
        <f t="shared" si="0"/>
        <v>1</v>
      </c>
      <c r="G32" s="2">
        <f t="shared" si="1"/>
        <v>0</v>
      </c>
      <c r="H32" s="2">
        <f t="shared" si="2"/>
        <v>1</v>
      </c>
      <c r="J32" s="2">
        <f t="shared" si="3"/>
        <v>1</v>
      </c>
      <c r="K32" s="2">
        <f t="shared" si="4"/>
        <v>0</v>
      </c>
      <c r="L32" s="2">
        <f t="shared" si="5"/>
        <v>1</v>
      </c>
    </row>
    <row r="33" spans="1:12">
      <c r="A33">
        <v>29</v>
      </c>
      <c r="B33" s="1" t="s">
        <v>25</v>
      </c>
      <c r="C33" s="2" t="s">
        <v>36</v>
      </c>
      <c r="D33" s="2" t="s">
        <v>44</v>
      </c>
      <c r="F33" s="2">
        <f t="shared" si="0"/>
        <v>1</v>
      </c>
      <c r="G33" s="2">
        <f t="shared" si="1"/>
        <v>0</v>
      </c>
      <c r="H33" s="2">
        <f t="shared" si="2"/>
        <v>0</v>
      </c>
      <c r="J33" s="2">
        <f t="shared" si="3"/>
        <v>0</v>
      </c>
      <c r="K33" s="2">
        <f t="shared" si="4"/>
        <v>0</v>
      </c>
      <c r="L33" s="2">
        <f t="shared" si="5"/>
        <v>0</v>
      </c>
    </row>
    <row r="34" spans="1:12">
      <c r="A34">
        <v>30</v>
      </c>
      <c r="B34" s="1" t="s">
        <v>26</v>
      </c>
      <c r="C34" s="2" t="s">
        <v>37</v>
      </c>
      <c r="D34" s="2" t="s">
        <v>44</v>
      </c>
      <c r="F34" s="2">
        <f t="shared" si="0"/>
        <v>0</v>
      </c>
      <c r="G34" s="2">
        <f t="shared" si="1"/>
        <v>1</v>
      </c>
      <c r="H34" s="2">
        <f>IF(D34="Si",1,0)</f>
        <v>0</v>
      </c>
      <c r="J34" s="2">
        <f t="shared" si="3"/>
        <v>0</v>
      </c>
      <c r="K34" s="2">
        <f t="shared" si="4"/>
        <v>0</v>
      </c>
      <c r="L34" s="2">
        <f t="shared" si="5"/>
        <v>0</v>
      </c>
    </row>
    <row r="35" spans="1:12">
      <c r="A35">
        <v>31</v>
      </c>
      <c r="B35" s="1" t="s">
        <v>27</v>
      </c>
      <c r="C35" s="2" t="s">
        <v>37</v>
      </c>
      <c r="D35" s="2" t="s">
        <v>45</v>
      </c>
      <c r="F35" s="2">
        <f t="shared" si="0"/>
        <v>0</v>
      </c>
      <c r="G35" s="2">
        <f t="shared" si="1"/>
        <v>1</v>
      </c>
      <c r="J35" s="2"/>
      <c r="K35" s="2"/>
      <c r="L35" s="2"/>
    </row>
    <row r="36" spans="1:12">
      <c r="A36">
        <v>32</v>
      </c>
      <c r="B36" s="1" t="s">
        <v>28</v>
      </c>
      <c r="C36" s="2" t="s">
        <v>37</v>
      </c>
      <c r="D36" s="2" t="s">
        <v>45</v>
      </c>
      <c r="F36" s="2">
        <f t="shared" si="0"/>
        <v>0</v>
      </c>
      <c r="G36" s="2">
        <f t="shared" si="1"/>
        <v>1</v>
      </c>
      <c r="J36" s="2"/>
      <c r="K36" s="2"/>
      <c r="L36" s="2"/>
    </row>
    <row r="37" spans="1:12">
      <c r="A37">
        <v>33</v>
      </c>
      <c r="B37" s="1" t="s">
        <v>29</v>
      </c>
      <c r="C37" s="2" t="s">
        <v>37</v>
      </c>
      <c r="D37" s="2" t="s">
        <v>45</v>
      </c>
      <c r="F37" s="2">
        <f t="shared" si="0"/>
        <v>0</v>
      </c>
      <c r="G37" s="2">
        <f t="shared" si="1"/>
        <v>1</v>
      </c>
      <c r="J37" s="2"/>
      <c r="K37" s="2"/>
      <c r="L37" s="2"/>
    </row>
    <row r="38" spans="1:12">
      <c r="A38">
        <v>34</v>
      </c>
      <c r="B38" s="1" t="s">
        <v>30</v>
      </c>
      <c r="C38" s="2" t="s">
        <v>37</v>
      </c>
      <c r="D38" s="2" t="s">
        <v>45</v>
      </c>
      <c r="F38" s="2">
        <f t="shared" si="0"/>
        <v>0</v>
      </c>
      <c r="G38" s="2">
        <f t="shared" si="1"/>
        <v>1</v>
      </c>
      <c r="J38" s="2"/>
      <c r="K38" s="2"/>
      <c r="L38" s="2"/>
    </row>
    <row r="39" spans="1:12">
      <c r="A39">
        <v>35</v>
      </c>
      <c r="B39" s="1" t="s">
        <v>34</v>
      </c>
      <c r="C39" s="2" t="s">
        <v>36</v>
      </c>
      <c r="D39" s="2" t="s">
        <v>45</v>
      </c>
      <c r="F39" s="2">
        <f t="shared" si="0"/>
        <v>1</v>
      </c>
      <c r="G39" s="2">
        <f t="shared" si="1"/>
        <v>0</v>
      </c>
      <c r="J39" s="2"/>
      <c r="K39" s="2"/>
      <c r="L39" s="2"/>
    </row>
    <row r="40" spans="1:12">
      <c r="A40">
        <v>36</v>
      </c>
      <c r="B40" s="1" t="s">
        <v>31</v>
      </c>
      <c r="C40" s="2" t="s">
        <v>36</v>
      </c>
      <c r="D40" s="2" t="s">
        <v>45</v>
      </c>
      <c r="F40" s="2">
        <f t="shared" si="0"/>
        <v>1</v>
      </c>
      <c r="G40" s="2">
        <f t="shared" si="1"/>
        <v>0</v>
      </c>
      <c r="J40" s="2"/>
      <c r="K40" s="2"/>
      <c r="L40" s="2"/>
    </row>
    <row r="41" spans="1:12">
      <c r="A41">
        <v>37</v>
      </c>
      <c r="B41" s="1" t="s">
        <v>32</v>
      </c>
      <c r="C41" s="2" t="s">
        <v>36</v>
      </c>
      <c r="D41" s="2" t="s">
        <v>45</v>
      </c>
      <c r="F41" s="2">
        <f t="shared" si="0"/>
        <v>1</v>
      </c>
      <c r="G41" s="2">
        <f t="shared" si="1"/>
        <v>0</v>
      </c>
      <c r="J41" s="2"/>
      <c r="K41" s="2"/>
      <c r="L41" s="2"/>
    </row>
    <row r="42" spans="1:12">
      <c r="A42">
        <v>38</v>
      </c>
      <c r="B42" s="1" t="s">
        <v>33</v>
      </c>
      <c r="C42" s="2" t="s">
        <v>36</v>
      </c>
      <c r="D42" s="2" t="s">
        <v>45</v>
      </c>
      <c r="F42" s="2">
        <f t="shared" si="0"/>
        <v>1</v>
      </c>
      <c r="G42" s="2">
        <f t="shared" si="1"/>
        <v>0</v>
      </c>
      <c r="J42" s="2"/>
      <c r="K42" s="2"/>
      <c r="L42" s="2"/>
    </row>
    <row r="43" spans="1:12">
      <c r="F43" s="2">
        <f>SUM(F5:F42)</f>
        <v>22</v>
      </c>
      <c r="G43" s="2">
        <f>SUM(G5:G42)</f>
        <v>16</v>
      </c>
      <c r="H43" s="2">
        <f>SUM(H5:H42)</f>
        <v>21</v>
      </c>
      <c r="J43" s="2">
        <f>SUM(J5:J42)</f>
        <v>14</v>
      </c>
      <c r="K43" s="2">
        <f>SUM(K5:K42)</f>
        <v>7</v>
      </c>
      <c r="L43" s="2">
        <f>SUM(L5:L42)</f>
        <v>21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Jonapo</dc:creator>
  <cp:lastModifiedBy>Jonapo</cp:lastModifiedBy>
  <cp:lastPrinted>2016-02-26T19:10:00Z</cp:lastPrinted>
  <dcterms:created xsi:type="dcterms:W3CDTF">2016-02-25T20:53:37Z</dcterms:created>
  <dcterms:modified xsi:type="dcterms:W3CDTF">2016-02-26T19:10:06Z</dcterms:modified>
</cp:coreProperties>
</file>